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300" windowHeight="11385"/>
  </bookViews>
  <sheets>
    <sheet name="濉刘路绿化工程苗木需求清单" sheetId="9" r:id="rId1"/>
  </sheets>
  <definedNames>
    <definedName name="_xlnm.Print_Area" localSheetId="0">濉刘路绿化工程苗木需求清单!#REF!</definedName>
    <definedName name="_xlnm.Print_Titles" localSheetId="0">濉刘路绿化工程苗木需求清单!#REF!</definedName>
  </definedNames>
  <calcPr calcId="125725"/>
</workbook>
</file>

<file path=xl/calcChain.xml><?xml version="1.0" encoding="utf-8"?>
<calcChain xmlns="http://schemas.openxmlformats.org/spreadsheetml/2006/main">
  <c r="H13" i="9"/>
  <c r="H12"/>
  <c r="H11"/>
  <c r="H10"/>
</calcChain>
</file>

<file path=xl/sharedStrings.xml><?xml version="1.0" encoding="utf-8"?>
<sst xmlns="http://schemas.openxmlformats.org/spreadsheetml/2006/main" count="45" uniqueCount="33">
  <si>
    <t>濉刘路绿化工程苗木需求清单</t>
  </si>
  <si>
    <t>序号</t>
  </si>
  <si>
    <t>名称</t>
  </si>
  <si>
    <t>胸径（CM)</t>
  </si>
  <si>
    <t>地径（CM)</t>
  </si>
  <si>
    <t>高度（CM)</t>
  </si>
  <si>
    <t>冠幅（CM)</t>
  </si>
  <si>
    <t>单位</t>
  </si>
  <si>
    <t>需求数量</t>
  </si>
  <si>
    <t>备注</t>
  </si>
  <si>
    <t>红叶石楠球</t>
  </si>
  <si>
    <t>棵</t>
  </si>
  <si>
    <t>红叶李</t>
  </si>
  <si>
    <t>300-400</t>
  </si>
  <si>
    <t>150-200</t>
  </si>
  <si>
    <t>垂丝海棠</t>
  </si>
  <si>
    <t>120-150</t>
  </si>
  <si>
    <t>金森女贞球</t>
  </si>
  <si>
    <t>海桐球</t>
  </si>
  <si>
    <t>红花檵木球</t>
  </si>
  <si>
    <t>大叶黄杨</t>
  </si>
  <si>
    <t>30-40</t>
  </si>
  <si>
    <t>红叶石楠</t>
  </si>
  <si>
    <t>金边黄杨</t>
  </si>
  <si>
    <t>金森女贞</t>
  </si>
  <si>
    <t>40-45</t>
  </si>
  <si>
    <t>平方</t>
  </si>
  <si>
    <t>含税总价（元）</t>
    <phoneticPr fontId="6" type="noConversion"/>
  </si>
  <si>
    <r>
      <t>含税单价（元）（</t>
    </r>
    <r>
      <rPr>
        <u/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 xml:space="preserve"> %）</t>
    </r>
    <phoneticPr fontId="6" type="noConversion"/>
  </si>
  <si>
    <t>马尼拉草皮</t>
    <phoneticPr fontId="6" type="noConversion"/>
  </si>
  <si>
    <t>实方</t>
    <phoneticPr fontId="6" type="noConversion"/>
  </si>
  <si>
    <t>合    计</t>
    <phoneticPr fontId="6" type="noConversion"/>
  </si>
  <si>
    <t>注：此清单为预估数量，实际量以现场验收为准。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</si>
</sst>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0">
    <cellStyle name="常规" xfId="0" builtinId="0"/>
    <cellStyle name="常规 2" xfId="5"/>
    <cellStyle name="常规 2 2" xfId="4"/>
    <cellStyle name="常规 3" xfId="6"/>
    <cellStyle name="常规 4" xfId="7"/>
    <cellStyle name="常规 5" xfId="8"/>
    <cellStyle name="常规 6" xfId="1"/>
    <cellStyle name="常规 7" xfId="9"/>
    <cellStyle name="常规 8" xfId="2"/>
    <cellStyle name="常规 9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5" zoomScaleNormal="95" workbookViewId="0">
      <selection activeCell="N10" sqref="N10"/>
    </sheetView>
  </sheetViews>
  <sheetFormatPr defaultColWidth="9" defaultRowHeight="13.5"/>
  <cols>
    <col min="1" max="1" width="5" style="1" customWidth="1"/>
    <col min="2" max="2" width="12.375" style="2" customWidth="1"/>
    <col min="3" max="3" width="5.375" style="1" customWidth="1"/>
    <col min="4" max="4" width="5.625" style="1" customWidth="1"/>
    <col min="5" max="5" width="9.875" style="1" customWidth="1"/>
    <col min="6" max="6" width="9.75" style="1" customWidth="1"/>
    <col min="7" max="7" width="4.625" style="3" customWidth="1"/>
    <col min="8" max="8" width="9.5" style="4" customWidth="1"/>
    <col min="9" max="9" width="14.125" style="5" customWidth="1"/>
    <col min="10" max="10" width="10.75" style="5" customWidth="1"/>
    <col min="11" max="11" width="9.5" style="6" customWidth="1"/>
    <col min="12" max="12" width="9" style="1"/>
    <col min="13" max="13" width="8.25" style="1" customWidth="1"/>
    <col min="14" max="16384" width="9" style="1"/>
  </cols>
  <sheetData>
    <row r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7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53.2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0" t="s">
        <v>28</v>
      </c>
      <c r="J3" s="8" t="s">
        <v>27</v>
      </c>
      <c r="K3" s="7" t="s">
        <v>9</v>
      </c>
    </row>
    <row r="4" spans="1:11" ht="29.1" customHeight="1">
      <c r="A4" s="7">
        <v>1</v>
      </c>
      <c r="B4" s="7" t="s">
        <v>10</v>
      </c>
      <c r="C4" s="7"/>
      <c r="D4" s="7"/>
      <c r="E4" s="7">
        <v>100</v>
      </c>
      <c r="F4" s="7">
        <v>100</v>
      </c>
      <c r="G4" s="7" t="s">
        <v>11</v>
      </c>
      <c r="H4" s="7">
        <v>1315</v>
      </c>
      <c r="I4" s="7"/>
      <c r="J4" s="7"/>
      <c r="K4" s="7"/>
    </row>
    <row r="5" spans="1:11" ht="29.1" customHeight="1">
      <c r="A5" s="7">
        <v>2</v>
      </c>
      <c r="B5" s="7" t="s">
        <v>12</v>
      </c>
      <c r="C5" s="7"/>
      <c r="D5" s="7">
        <v>7</v>
      </c>
      <c r="E5" s="7" t="s">
        <v>13</v>
      </c>
      <c r="F5" s="7" t="s">
        <v>14</v>
      </c>
      <c r="G5" s="7" t="s">
        <v>11</v>
      </c>
      <c r="H5" s="7">
        <v>947</v>
      </c>
      <c r="I5" s="7"/>
      <c r="J5" s="7"/>
      <c r="K5" s="7"/>
    </row>
    <row r="6" spans="1:11" ht="29.1" customHeight="1">
      <c r="A6" s="7">
        <v>3</v>
      </c>
      <c r="B6" s="7" t="s">
        <v>15</v>
      </c>
      <c r="C6" s="7"/>
      <c r="D6" s="7">
        <v>7</v>
      </c>
      <c r="E6" s="7" t="s">
        <v>14</v>
      </c>
      <c r="F6" s="7" t="s">
        <v>16</v>
      </c>
      <c r="G6" s="7" t="s">
        <v>11</v>
      </c>
      <c r="H6" s="7">
        <v>145</v>
      </c>
      <c r="I6" s="7"/>
      <c r="J6" s="7"/>
      <c r="K6" s="7"/>
    </row>
    <row r="7" spans="1:11" ht="29.1" customHeight="1">
      <c r="A7" s="7">
        <v>4</v>
      </c>
      <c r="B7" s="7" t="s">
        <v>17</v>
      </c>
      <c r="C7" s="7"/>
      <c r="D7" s="7"/>
      <c r="E7" s="7">
        <v>120</v>
      </c>
      <c r="F7" s="7">
        <v>120</v>
      </c>
      <c r="G7" s="7" t="s">
        <v>11</v>
      </c>
      <c r="H7" s="7">
        <v>6</v>
      </c>
      <c r="I7" s="7"/>
      <c r="J7" s="7"/>
      <c r="K7" s="7"/>
    </row>
    <row r="8" spans="1:11" ht="29.1" customHeight="1">
      <c r="A8" s="7">
        <v>5</v>
      </c>
      <c r="B8" s="7" t="s">
        <v>18</v>
      </c>
      <c r="C8" s="7"/>
      <c r="D8" s="7"/>
      <c r="E8" s="7">
        <v>120</v>
      </c>
      <c r="F8" s="7">
        <v>120</v>
      </c>
      <c r="G8" s="7" t="s">
        <v>11</v>
      </c>
      <c r="H8" s="7">
        <v>6</v>
      </c>
      <c r="I8" s="7"/>
      <c r="J8" s="7"/>
      <c r="K8" s="7"/>
    </row>
    <row r="9" spans="1:11" ht="29.1" customHeight="1">
      <c r="A9" s="7">
        <v>6</v>
      </c>
      <c r="B9" s="7" t="s">
        <v>19</v>
      </c>
      <c r="C9" s="7"/>
      <c r="D9" s="7"/>
      <c r="E9" s="7">
        <v>120</v>
      </c>
      <c r="F9" s="7">
        <v>120</v>
      </c>
      <c r="G9" s="7" t="s">
        <v>11</v>
      </c>
      <c r="H9" s="7">
        <v>9</v>
      </c>
      <c r="I9" s="7"/>
      <c r="J9" s="7"/>
      <c r="K9" s="7"/>
    </row>
    <row r="10" spans="1:11" ht="29.1" customHeight="1">
      <c r="A10" s="7">
        <v>7</v>
      </c>
      <c r="B10" s="7" t="s">
        <v>20</v>
      </c>
      <c r="C10" s="7"/>
      <c r="D10" s="7"/>
      <c r="E10" s="7" t="s">
        <v>21</v>
      </c>
      <c r="F10" s="7"/>
      <c r="G10" s="7" t="s">
        <v>11</v>
      </c>
      <c r="H10" s="7">
        <f>129*49</f>
        <v>6321</v>
      </c>
      <c r="I10" s="7"/>
      <c r="J10" s="7"/>
      <c r="K10" s="7"/>
    </row>
    <row r="11" spans="1:11" ht="29.1" customHeight="1">
      <c r="A11" s="7">
        <v>8</v>
      </c>
      <c r="B11" s="7" t="s">
        <v>22</v>
      </c>
      <c r="C11" s="7"/>
      <c r="D11" s="7"/>
      <c r="E11" s="7" t="s">
        <v>21</v>
      </c>
      <c r="F11" s="7"/>
      <c r="G11" s="7" t="s">
        <v>11</v>
      </c>
      <c r="H11" s="7">
        <f>193*49</f>
        <v>9457</v>
      </c>
      <c r="I11" s="7"/>
      <c r="J11" s="7"/>
      <c r="K11" s="7"/>
    </row>
    <row r="12" spans="1:11" ht="29.1" customHeight="1">
      <c r="A12" s="7">
        <v>9</v>
      </c>
      <c r="B12" s="7" t="s">
        <v>23</v>
      </c>
      <c r="C12" s="7"/>
      <c r="D12" s="7"/>
      <c r="E12" s="7" t="s">
        <v>21</v>
      </c>
      <c r="F12" s="7"/>
      <c r="G12" s="7" t="s">
        <v>11</v>
      </c>
      <c r="H12" s="7">
        <f>151*36</f>
        <v>5436</v>
      </c>
      <c r="I12" s="7"/>
      <c r="J12" s="7"/>
      <c r="K12" s="7"/>
    </row>
    <row r="13" spans="1:11" ht="29.1" customHeight="1">
      <c r="A13" s="7">
        <v>10</v>
      </c>
      <c r="B13" s="7" t="s">
        <v>24</v>
      </c>
      <c r="C13" s="7"/>
      <c r="D13" s="7"/>
      <c r="E13" s="7" t="s">
        <v>25</v>
      </c>
      <c r="F13" s="7"/>
      <c r="G13" s="7" t="s">
        <v>11</v>
      </c>
      <c r="H13" s="7">
        <f>120*49</f>
        <v>5880</v>
      </c>
      <c r="I13" s="7"/>
      <c r="J13" s="7"/>
      <c r="K13" s="7"/>
    </row>
    <row r="14" spans="1:11" ht="29.1" customHeight="1">
      <c r="A14" s="7">
        <v>11</v>
      </c>
      <c r="B14" s="9" t="s">
        <v>29</v>
      </c>
      <c r="C14" s="7"/>
      <c r="D14" s="7"/>
      <c r="E14" s="7"/>
      <c r="F14" s="7"/>
      <c r="G14" s="7" t="s">
        <v>26</v>
      </c>
      <c r="H14" s="7">
        <v>400</v>
      </c>
      <c r="I14" s="7"/>
      <c r="J14" s="7"/>
      <c r="K14" s="9" t="s">
        <v>30</v>
      </c>
    </row>
    <row r="15" spans="1:11" ht="29.1" customHeight="1">
      <c r="A15" s="11" t="s">
        <v>31</v>
      </c>
      <c r="B15" s="11"/>
      <c r="C15" s="11"/>
      <c r="D15" s="11"/>
      <c r="E15" s="11"/>
      <c r="F15" s="11"/>
      <c r="G15" s="11"/>
      <c r="H15" s="11"/>
      <c r="I15" s="8"/>
      <c r="J15" s="8"/>
      <c r="K15" s="8"/>
    </row>
    <row r="16" spans="1:1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</sheetData>
  <mergeCells count="3">
    <mergeCell ref="A15:H15"/>
    <mergeCell ref="A1:K2"/>
    <mergeCell ref="A16:K17"/>
  </mergeCells>
  <phoneticPr fontId="6" type="noConversion"/>
  <pageMargins left="0.39370078740157483" right="0.27559055118110237" top="0.78740157480314965" bottom="0.78740157480314965" header="0.51181102362204722" footer="0.51181102362204722"/>
  <pageSetup paperSize="9" orientation="portrait" r:id="rId1"/>
  <headerFooter>
    <oddFooter>&amp;C投标人签章：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濉刘路绿化工程苗木需求清单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贾海燕</cp:lastModifiedBy>
  <cp:lastPrinted>2020-04-29T06:26:54Z</cp:lastPrinted>
  <dcterms:created xsi:type="dcterms:W3CDTF">2017-03-09T01:39:00Z</dcterms:created>
  <dcterms:modified xsi:type="dcterms:W3CDTF">2020-04-29T08:43:53Z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